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384" windowHeight="87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<sst xmlns="http://schemas.openxmlformats.org/spreadsheetml/2006/main" count="86" uniqueCount="32">
  <si>
    <t>Wafer</t>
  </si>
  <si>
    <t>bulk</t>
  </si>
  <si>
    <t>MCz</t>
  </si>
  <si>
    <t>p</t>
  </si>
  <si>
    <t>DOFZ</t>
  </si>
  <si>
    <t>FZ</t>
  </si>
  <si>
    <t>n</t>
  </si>
  <si>
    <t>Fz</t>
  </si>
  <si>
    <t>SSD</t>
  </si>
  <si>
    <t>p-on-n +n-on-n</t>
  </si>
  <si>
    <t>n-on-p</t>
  </si>
  <si>
    <t>Epi ?</t>
  </si>
  <si>
    <t>no backside</t>
  </si>
  <si>
    <t>Okmetic</t>
  </si>
  <si>
    <t>Siltronix</t>
  </si>
  <si>
    <t xml:space="preserve">pFz </t>
  </si>
  <si>
    <t>nFz</t>
  </si>
  <si>
    <t>manufacturer</t>
  </si>
  <si>
    <t>wafer type</t>
  </si>
  <si>
    <t xml:space="preserve"> </t>
  </si>
  <si>
    <t>-</t>
  </si>
  <si>
    <t>Topsil</t>
  </si>
  <si>
    <t>MCz p-type</t>
  </si>
  <si>
    <t xml:space="preserve">MCz n-type </t>
  </si>
  <si>
    <t>6"</t>
  </si>
  <si>
    <t>4"</t>
  </si>
  <si>
    <t>number</t>
  </si>
  <si>
    <t>Siltronic</t>
  </si>
  <si>
    <t>total wafers</t>
  </si>
  <si>
    <t>total</t>
  </si>
  <si>
    <t>Thickness [um]</t>
  </si>
  <si>
    <t>#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</si>
</sst>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7.7109375" style="0" customWidth="1"/>
    <col min="2" max="3" width="5.28125" style="0" customWidth="1"/>
    <col min="4" max="4" width="9.28125" style="0" customWidth="1"/>
    <col min="5" max="5" width="10.00390625" style="0" customWidth="1"/>
    <col min="6" max="6" width="11.00390625" style="0" customWidth="1"/>
  </cols>
  <sheetData>
    <row r="1" spans="1:14" ht="26.25">
      <c r="A1" t="s">
        <v>0</v>
      </c>
      <c r="B1" t="s">
        <v>1</v>
      </c>
      <c r="C1" t="s">
        <v>31</v>
      </c>
      <c r="D1" s="11" t="s">
        <v>30</v>
      </c>
      <c r="E1" t="s">
        <v>8</v>
      </c>
      <c r="J1" t="s">
        <v>0</v>
      </c>
      <c r="K1" t="s">
        <v>1</v>
      </c>
      <c r="L1" t="s">
        <v>31</v>
      </c>
      <c r="M1" s="11" t="s">
        <v>30</v>
      </c>
      <c r="N1" t="s">
        <v>8</v>
      </c>
    </row>
    <row r="2" spans="1:14" ht="12.75">
      <c r="A2" t="s">
        <v>2</v>
      </c>
      <c r="B2" s="12" t="s">
        <v>3</v>
      </c>
      <c r="C2" s="12">
        <v>7</v>
      </c>
      <c r="D2" s="12">
        <v>300</v>
      </c>
      <c r="E2" t="s">
        <v>10</v>
      </c>
      <c r="G2">
        <f>C2*4</f>
        <v>28</v>
      </c>
      <c r="H2">
        <v>40</v>
      </c>
      <c r="J2" t="s">
        <v>2</v>
      </c>
      <c r="K2" s="12" t="s">
        <v>3</v>
      </c>
      <c r="L2" s="12">
        <v>7</v>
      </c>
      <c r="M2" s="12">
        <v>300</v>
      </c>
      <c r="N2" t="s">
        <v>10</v>
      </c>
    </row>
    <row r="3" spans="1:15" ht="12.75">
      <c r="A3" s="1" t="s">
        <v>4</v>
      </c>
      <c r="B3" s="13" t="s">
        <v>3</v>
      </c>
      <c r="C3" s="13">
        <v>5</v>
      </c>
      <c r="D3" s="13">
        <v>300</v>
      </c>
      <c r="E3" s="2" t="s">
        <v>10</v>
      </c>
      <c r="F3" s="2"/>
      <c r="G3" s="2">
        <f aca="true" t="shared" si="0" ref="G3:G8">C3*4</f>
        <v>20</v>
      </c>
      <c r="H3" s="3" t="s">
        <v>19</v>
      </c>
      <c r="J3" s="1" t="s">
        <v>4</v>
      </c>
      <c r="K3" s="13" t="s">
        <v>3</v>
      </c>
      <c r="L3" s="13">
        <v>5</v>
      </c>
      <c r="M3" s="13">
        <v>300</v>
      </c>
      <c r="N3" s="2" t="s">
        <v>10</v>
      </c>
      <c r="O3" s="2"/>
    </row>
    <row r="4" spans="1:15" ht="12.75">
      <c r="A4" s="4" t="s">
        <v>5</v>
      </c>
      <c r="B4" s="14" t="s">
        <v>3</v>
      </c>
      <c r="C4" s="14">
        <v>5</v>
      </c>
      <c r="D4" s="14">
        <v>300</v>
      </c>
      <c r="E4" s="5" t="s">
        <v>10</v>
      </c>
      <c r="F4" s="5"/>
      <c r="G4" s="5">
        <f t="shared" si="0"/>
        <v>20</v>
      </c>
      <c r="H4" s="6">
        <v>40</v>
      </c>
      <c r="J4" s="4" t="s">
        <v>5</v>
      </c>
      <c r="K4" s="14" t="s">
        <v>3</v>
      </c>
      <c r="L4" s="14">
        <v>5</v>
      </c>
      <c r="M4" s="14">
        <v>300</v>
      </c>
      <c r="N4" s="5" t="s">
        <v>10</v>
      </c>
      <c r="O4" s="5"/>
    </row>
    <row r="5" spans="1:15" ht="12.75">
      <c r="A5" t="s">
        <v>2</v>
      </c>
      <c r="B5" s="12" t="s">
        <v>6</v>
      </c>
      <c r="C5" s="12">
        <v>3</v>
      </c>
      <c r="D5" s="12">
        <v>300</v>
      </c>
      <c r="E5" t="s">
        <v>9</v>
      </c>
      <c r="F5" t="s">
        <v>12</v>
      </c>
      <c r="G5">
        <f t="shared" si="0"/>
        <v>12</v>
      </c>
      <c r="H5">
        <v>12</v>
      </c>
      <c r="J5" t="s">
        <v>2</v>
      </c>
      <c r="K5" s="12" t="s">
        <v>6</v>
      </c>
      <c r="L5" s="12">
        <v>3</v>
      </c>
      <c r="M5" s="12">
        <v>300</v>
      </c>
      <c r="N5" t="s">
        <v>9</v>
      </c>
      <c r="O5" t="s">
        <v>12</v>
      </c>
    </row>
    <row r="6" spans="1:15" ht="12.75">
      <c r="A6" t="s">
        <v>7</v>
      </c>
      <c r="B6" s="12" t="s">
        <v>6</v>
      </c>
      <c r="C6" s="12">
        <v>2</v>
      </c>
      <c r="D6" s="12">
        <v>300</v>
      </c>
      <c r="E6" t="s">
        <v>9</v>
      </c>
      <c r="F6" t="s">
        <v>12</v>
      </c>
      <c r="G6">
        <f t="shared" si="0"/>
        <v>8</v>
      </c>
      <c r="H6">
        <v>8</v>
      </c>
      <c r="J6" t="s">
        <v>7</v>
      </c>
      <c r="K6" s="12" t="s">
        <v>6</v>
      </c>
      <c r="L6" s="12">
        <v>2</v>
      </c>
      <c r="M6" s="12">
        <v>300</v>
      </c>
      <c r="N6" t="s">
        <v>9</v>
      </c>
      <c r="O6" t="s">
        <v>12</v>
      </c>
    </row>
    <row r="7" spans="1:15" ht="12.75">
      <c r="A7" t="s">
        <v>2</v>
      </c>
      <c r="B7" s="12" t="s">
        <v>6</v>
      </c>
      <c r="C7" s="12">
        <v>3</v>
      </c>
      <c r="D7" s="12">
        <v>200</v>
      </c>
      <c r="E7" t="s">
        <v>9</v>
      </c>
      <c r="F7" t="s">
        <v>12</v>
      </c>
      <c r="G7">
        <f t="shared" si="0"/>
        <v>12</v>
      </c>
      <c r="H7">
        <v>12</v>
      </c>
      <c r="J7" t="s">
        <v>2</v>
      </c>
      <c r="K7" s="12" t="s">
        <v>6</v>
      </c>
      <c r="L7" s="12">
        <v>3</v>
      </c>
      <c r="M7" s="12">
        <v>200</v>
      </c>
      <c r="N7" t="s">
        <v>9</v>
      </c>
      <c r="O7" t="s">
        <v>12</v>
      </c>
    </row>
    <row r="8" spans="1:8" ht="12.75">
      <c r="A8" t="s">
        <v>11</v>
      </c>
      <c r="B8" s="12" t="s">
        <v>6</v>
      </c>
      <c r="C8" s="12">
        <v>0</v>
      </c>
      <c r="D8" s="12">
        <v>150</v>
      </c>
      <c r="E8" t="s">
        <v>9</v>
      </c>
      <c r="F8" t="s">
        <v>12</v>
      </c>
      <c r="G8">
        <f t="shared" si="0"/>
        <v>0</v>
      </c>
      <c r="H8" t="s">
        <v>20</v>
      </c>
    </row>
    <row r="9" spans="3:8" ht="12.75">
      <c r="C9">
        <f>SUM(C2:C8)</f>
        <v>25</v>
      </c>
      <c r="G9">
        <f>SUM(G2:G8)</f>
        <v>100</v>
      </c>
      <c r="H9">
        <f>SUM(H2:H8)</f>
        <v>112</v>
      </c>
    </row>
    <row r="12" spans="1:3" ht="12.75">
      <c r="A12" t="s">
        <v>19</v>
      </c>
      <c r="B12" t="s">
        <v>19</v>
      </c>
      <c r="C12" t="s">
        <v>19</v>
      </c>
    </row>
    <row r="13" spans="1:3" ht="12.75">
      <c r="A13" t="s">
        <v>19</v>
      </c>
      <c r="B13" s="9" t="s">
        <v>24</v>
      </c>
      <c r="C13" s="9" t="s">
        <v>25</v>
      </c>
    </row>
    <row r="14" spans="1:6" ht="12.75">
      <c r="A14" s="7" t="s">
        <v>18</v>
      </c>
      <c r="B14" s="7" t="s">
        <v>26</v>
      </c>
      <c r="C14" s="7" t="s">
        <v>26</v>
      </c>
      <c r="D14" s="7" t="s">
        <v>17</v>
      </c>
      <c r="E14" s="8" t="s">
        <v>28</v>
      </c>
      <c r="F14" s="7"/>
    </row>
    <row r="15" spans="1:6" ht="12.75">
      <c r="A15" s="7" t="s">
        <v>15</v>
      </c>
      <c r="B15" s="7">
        <v>20</v>
      </c>
      <c r="C15" s="7">
        <v>20</v>
      </c>
      <c r="D15" s="7" t="s">
        <v>21</v>
      </c>
      <c r="E15" s="7">
        <f>B15+C15+B18+C18</f>
        <v>60</v>
      </c>
      <c r="F15" s="7">
        <f>70*E15</f>
        <v>4200</v>
      </c>
    </row>
    <row r="16" spans="1:6" ht="12.75">
      <c r="A16" s="7" t="s">
        <v>15</v>
      </c>
      <c r="B16" s="7">
        <v>20</v>
      </c>
      <c r="C16" s="7">
        <v>20</v>
      </c>
      <c r="D16" s="7" t="s">
        <v>14</v>
      </c>
      <c r="E16" s="7">
        <f>B16+B19+C16+C19</f>
        <v>60</v>
      </c>
      <c r="F16" s="7">
        <f aca="true" t="shared" si="1" ref="F16:F22">70*E16</f>
        <v>4200</v>
      </c>
    </row>
    <row r="17" spans="1:6" ht="12.75">
      <c r="A17" s="7" t="s">
        <v>15</v>
      </c>
      <c r="B17" s="7">
        <v>20</v>
      </c>
      <c r="C17" s="7">
        <v>20</v>
      </c>
      <c r="D17" s="7" t="s">
        <v>27</v>
      </c>
      <c r="E17" s="7">
        <f>B17+C17+B20+C20</f>
        <v>60</v>
      </c>
      <c r="F17" s="7">
        <f t="shared" si="1"/>
        <v>4200</v>
      </c>
    </row>
    <row r="18" spans="1:6" ht="12.75">
      <c r="A18" s="7" t="s">
        <v>16</v>
      </c>
      <c r="B18" s="7">
        <v>10</v>
      </c>
      <c r="C18" s="7">
        <v>10</v>
      </c>
      <c r="D18" s="7" t="s">
        <v>21</v>
      </c>
      <c r="E18" s="7"/>
      <c r="F18" s="7">
        <f t="shared" si="1"/>
        <v>0</v>
      </c>
    </row>
    <row r="19" spans="1:6" ht="12.75">
      <c r="A19" s="7" t="s">
        <v>16</v>
      </c>
      <c r="B19" s="7">
        <v>10</v>
      </c>
      <c r="C19" s="7">
        <v>10</v>
      </c>
      <c r="D19" s="7" t="s">
        <v>14</v>
      </c>
      <c r="E19" s="7"/>
      <c r="F19" s="7">
        <f t="shared" si="1"/>
        <v>0</v>
      </c>
    </row>
    <row r="20" spans="1:6" ht="12.75">
      <c r="A20" s="7" t="s">
        <v>16</v>
      </c>
      <c r="B20" s="7">
        <v>10</v>
      </c>
      <c r="C20" s="7">
        <v>10</v>
      </c>
      <c r="D20" s="7" t="s">
        <v>27</v>
      </c>
      <c r="E20" s="7"/>
      <c r="F20" s="7">
        <f t="shared" si="1"/>
        <v>0</v>
      </c>
    </row>
    <row r="21" spans="1:6" ht="12.75">
      <c r="A21" s="7" t="s">
        <v>22</v>
      </c>
      <c r="B21" s="7">
        <v>40</v>
      </c>
      <c r="C21" s="7">
        <v>40</v>
      </c>
      <c r="D21" s="7" t="s">
        <v>13</v>
      </c>
      <c r="E21" s="7">
        <f>C21+B21+B22+C22</f>
        <v>120</v>
      </c>
      <c r="F21" s="7">
        <f t="shared" si="1"/>
        <v>8400</v>
      </c>
    </row>
    <row r="22" spans="1:6" ht="12.75">
      <c r="A22" s="7" t="s">
        <v>23</v>
      </c>
      <c r="B22" s="7">
        <v>20</v>
      </c>
      <c r="C22" s="7">
        <v>20</v>
      </c>
      <c r="D22" s="7" t="s">
        <v>13</v>
      </c>
      <c r="E22" s="10"/>
      <c r="F22" s="7">
        <f t="shared" si="1"/>
        <v>0</v>
      </c>
    </row>
    <row r="23" spans="1:6" ht="12.75">
      <c r="A23" s="8" t="s">
        <v>29</v>
      </c>
      <c r="B23" s="7">
        <f>SUM(B15:B22)*70</f>
        <v>10500</v>
      </c>
      <c r="C23" s="7">
        <f>SUM(C15:C22)*70</f>
        <v>10500</v>
      </c>
      <c r="D23" s="7"/>
      <c r="E23" s="7"/>
      <c r="F23" s="7">
        <f>SUM(F15:F22)</f>
        <v>21000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UCSC Scipp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</dc:creator>
  <cp:keywords/>
  <dc:description/>
  <cp:lastModifiedBy>Hartmut</cp:lastModifiedBy>
  <dcterms:created xsi:type="dcterms:W3CDTF">2005-07-06T14:57:50Z</dcterms:created>
  <dcterms:modified xsi:type="dcterms:W3CDTF">2005-10-20T07:14:45Z</dcterms:modified>
  <cp:category/>
  <cp:version/>
  <cp:contentType/>
  <cp:contentStatus/>
</cp:coreProperties>
</file>